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F:\Community Programs\Weatherization\State Plans &amp; Program Guidance\2022\Appendices\"/>
    </mc:Choice>
  </mc:AlternateContent>
  <xr:revisionPtr revIDLastSave="0" documentId="13_ncr:1_{45C51432-0849-4273-937D-40BA295405FD}" xr6:coauthVersionLast="47" xr6:coauthVersionMax="47" xr10:uidLastSave="{00000000-0000-0000-0000-000000000000}"/>
  <bookViews>
    <workbookView xWindow="2730" yWindow="2730" windowWidth="14550" windowHeight="11385" xr2:uid="{1A52E6C8-2DFB-4A64-9893-554A989E0B9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 l="1"/>
  <c r="H27" i="1" l="1"/>
  <c r="F27" i="1"/>
  <c r="D27" i="1"/>
  <c r="H24" i="1"/>
  <c r="F24" i="1"/>
  <c r="D24" i="1"/>
  <c r="I15" i="1"/>
  <c r="A27" i="1" s="1"/>
  <c r="F9" i="1"/>
  <c r="H21" i="1" l="1"/>
  <c r="F21" i="1"/>
  <c r="D21" i="1"/>
  <c r="I10" i="1"/>
  <c r="I11" i="1"/>
  <c r="I12" i="1"/>
  <c r="I13" i="1"/>
  <c r="A21" i="1" s="1"/>
  <c r="I14" i="1"/>
  <c r="A24" i="1" s="1"/>
  <c r="I9" i="1"/>
  <c r="I16" i="1" l="1"/>
</calcChain>
</file>

<file path=xl/sharedStrings.xml><?xml version="1.0" encoding="utf-8"?>
<sst xmlns="http://schemas.openxmlformats.org/spreadsheetml/2006/main" count="49" uniqueCount="38">
  <si>
    <t>GRANTEE INFORMATION</t>
  </si>
  <si>
    <t xml:space="preserve">Grantee Name: </t>
  </si>
  <si>
    <t>LINE ITEM ACTIVITY DESCRIPTION</t>
  </si>
  <si>
    <t>*See budget explanations in Policy &amp; Procedure Manual</t>
  </si>
  <si>
    <t>Total</t>
  </si>
  <si>
    <t>Liability Insurance</t>
  </si>
  <si>
    <t>Base Operations</t>
  </si>
  <si>
    <t>PROJECTED UNITS BENCHMARKS</t>
  </si>
  <si>
    <t>%</t>
  </si>
  <si>
    <t>BASE - End of PY Projections</t>
  </si>
  <si>
    <t>Total number of projected units</t>
  </si>
  <si>
    <t>Jul (15%)</t>
  </si>
  <si>
    <t>Oct (40%)</t>
  </si>
  <si>
    <t>Feb (80%)</t>
  </si>
  <si>
    <t>SIGNATURES</t>
  </si>
  <si>
    <t>Please secure required signatures and return this form with your agreement.</t>
  </si>
  <si>
    <t>I certify that I have reviewed this budget form, all proposed expenditures are properly allocable to the Federal award, and any indirect costs budgeted in this form will not be treated as direct costs when claimed.</t>
  </si>
  <si>
    <t>Signature of Agency Executive Director</t>
  </si>
  <si>
    <t>Date:</t>
  </si>
  <si>
    <t>Signature of Agency Program Manager (review required)</t>
  </si>
  <si>
    <t>Signature of IHCDA Community Program Analyst or designee</t>
  </si>
  <si>
    <t>Mechanical Operations</t>
  </si>
  <si>
    <t>Capital Intensive Operations</t>
  </si>
  <si>
    <r>
      <rPr>
        <b/>
        <sz val="11"/>
        <color theme="1"/>
        <rFont val="Calibri"/>
        <family val="2"/>
        <scheme val="minor"/>
      </rPr>
      <t>Expiration of Agreement:</t>
    </r>
    <r>
      <rPr>
        <sz val="11"/>
        <color theme="1"/>
        <rFont val="Calibri"/>
        <family val="2"/>
        <scheme val="minor"/>
      </rPr>
      <t xml:space="preserve"> 09.30.2022</t>
    </r>
  </si>
  <si>
    <r>
      <rPr>
        <b/>
        <sz val="11"/>
        <color theme="1"/>
        <rFont val="Calibri"/>
        <family val="2"/>
        <scheme val="minor"/>
      </rPr>
      <t xml:space="preserve">Administration          </t>
    </r>
    <r>
      <rPr>
        <sz val="11"/>
        <color theme="1"/>
        <rFont val="Calibri"/>
        <family val="2"/>
        <scheme val="minor"/>
      </rPr>
      <t xml:space="preserve">                                                      (Max: 7% total grant amount)</t>
    </r>
  </si>
  <si>
    <t>MECHANICAL - End of PY Projections</t>
  </si>
  <si>
    <t>CAPITAL INTENSIVE - End of PY Projections</t>
  </si>
  <si>
    <t>Base Benchmarks</t>
  </si>
  <si>
    <t>Mechanical Benchmarks</t>
  </si>
  <si>
    <t>Capital Intensive Benchmarks</t>
  </si>
  <si>
    <r>
      <t xml:space="preserve">Supplies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</si>
  <si>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r>
      <t xml:space="preserve">Equipment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</si>
  <si>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r>
      <t>Agreement No:</t>
    </r>
    <r>
      <rPr>
        <sz val="11"/>
        <color theme="1"/>
        <rFont val="Calibri"/>
        <family val="2"/>
        <scheme val="minor"/>
      </rPr>
      <t xml:space="preserve"> ARPA-WA-021-</t>
    </r>
  </si>
  <si>
    <t>PY 2021       Grant</t>
  </si>
  <si>
    <r>
      <t xml:space="preserve">ACPU </t>
    </r>
    <r>
      <rPr>
        <sz val="11"/>
        <color rgb="FFFF0000"/>
        <rFont val="Calibri"/>
        <family val="2"/>
        <scheme val="minor"/>
      </rPr>
      <t>(Max: $7,000.00/unit)</t>
    </r>
  </si>
  <si>
    <r>
      <t xml:space="preserve">ACPU </t>
    </r>
    <r>
      <rPr>
        <sz val="11"/>
        <color rgb="FFFF0000"/>
        <rFont val="Calibri"/>
        <family val="2"/>
        <scheme val="minor"/>
      </rPr>
      <t>(Max: $5,500.00/unit)</t>
    </r>
  </si>
  <si>
    <r>
      <t xml:space="preserve">ACPU </t>
    </r>
    <r>
      <rPr>
        <sz val="11"/>
        <color rgb="FFFF0000"/>
        <rFont val="Calibri"/>
        <family val="2"/>
        <scheme val="minor"/>
      </rPr>
      <t>(Max: $12,500.00/unit)</t>
    </r>
  </si>
  <si>
    <r>
      <rPr>
        <b/>
        <sz val="11"/>
        <color theme="1"/>
        <rFont val="Calibri"/>
        <family val="2"/>
        <scheme val="minor"/>
      </rPr>
      <t>Program:</t>
    </r>
    <r>
      <rPr>
        <sz val="11"/>
        <color theme="1"/>
        <rFont val="Calibri"/>
        <family val="2"/>
        <scheme val="minor"/>
      </rPr>
      <t xml:space="preserve"> WAP ARPA PY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</si>
</sst>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rgb="FFFF0000"/>
      <name val="Calibri"/>
      <family val="2"/>
      <scheme val="minor"/>
    </font>
    <font>
      <sz val="11"/>
      <color rgb="FFFF000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44" fontId="0" fillId="5" borderId="2" xfId="1" applyFont="1" applyFill="1" applyBorder="1"/>
    <xf numFmtId="0" fontId="2" fillId="3" borderId="1" xfId="0" applyFont="1" applyFill="1" applyBorder="1" applyAlignment="1">
      <alignment horizontal="center" wrapText="1"/>
    </xf>
    <xf numFmtId="0" fontId="0" fillId="3" borderId="13" xfId="0" applyFill="1" applyBorder="1"/>
    <xf numFmtId="0" fontId="0" fillId="3" borderId="14" xfId="0" applyFill="1" applyBorder="1"/>
    <xf numFmtId="0" fontId="0" fillId="3" borderId="15" xfId="0" applyFill="1" applyBorder="1"/>
    <xf numFmtId="0" fontId="0" fillId="3" borderId="0" xfId="0" applyFill="1" applyBorder="1"/>
    <xf numFmtId="0" fontId="0" fillId="3" borderId="16" xfId="0" applyFill="1" applyBorder="1"/>
    <xf numFmtId="0" fontId="2" fillId="3" borderId="10" xfId="0" applyFont="1" applyFill="1" applyBorder="1"/>
    <xf numFmtId="9" fontId="0" fillId="5" borderId="3" xfId="2" applyNumberFormat="1" applyFont="1" applyFill="1" applyBorder="1"/>
    <xf numFmtId="0" fontId="0" fillId="3" borderId="26" xfId="0" applyFill="1" applyBorder="1"/>
    <xf numFmtId="0" fontId="0" fillId="0" borderId="0" xfId="0" applyBorder="1"/>
    <xf numFmtId="0" fontId="0" fillId="0" borderId="16" xfId="0" applyBorder="1"/>
    <xf numFmtId="44" fontId="0" fillId="6" borderId="30" xfId="1" applyFont="1" applyFill="1" applyBorder="1"/>
    <xf numFmtId="44" fontId="0" fillId="6" borderId="31" xfId="1" applyFont="1" applyFill="1" applyBorder="1"/>
    <xf numFmtId="44" fontId="0" fillId="6" borderId="32" xfId="1" applyFont="1" applyFill="1" applyBorder="1"/>
    <xf numFmtId="44" fontId="0" fillId="6" borderId="2" xfId="1" applyFont="1" applyFill="1" applyBorder="1"/>
    <xf numFmtId="0" fontId="0" fillId="3" borderId="12" xfId="0" applyNumberFormat="1" applyFill="1" applyBorder="1"/>
    <xf numFmtId="0" fontId="0" fillId="3" borderId="13" xfId="0" applyNumberFormat="1" applyFill="1" applyBorder="1"/>
    <xf numFmtId="0" fontId="0" fillId="3" borderId="14" xfId="0" applyNumberFormat="1" applyFill="1" applyBorder="1"/>
    <xf numFmtId="0" fontId="0" fillId="3" borderId="26" xfId="0" applyNumberFormat="1" applyFill="1" applyBorder="1" applyAlignment="1"/>
    <xf numFmtId="0" fontId="0" fillId="3" borderId="27" xfId="0" applyNumberFormat="1" applyFill="1" applyBorder="1" applyAlignment="1"/>
    <xf numFmtId="44" fontId="0" fillId="5" borderId="43" xfId="1" applyFont="1" applyFill="1" applyBorder="1"/>
    <xf numFmtId="44" fontId="0" fillId="5" borderId="44" xfId="1" applyFont="1" applyFill="1" applyBorder="1"/>
    <xf numFmtId="44" fontId="0" fillId="5" borderId="45" xfId="1" applyFont="1" applyFill="1" applyBorder="1"/>
    <xf numFmtId="44" fontId="2" fillId="5" borderId="29" xfId="1" applyFont="1" applyFill="1" applyBorder="1"/>
    <xf numFmtId="44" fontId="0" fillId="4" borderId="40" xfId="1" applyFont="1" applyFill="1" applyBorder="1"/>
    <xf numFmtId="44" fontId="0" fillId="4" borderId="41" xfId="1" applyFont="1" applyFill="1" applyBorder="1"/>
    <xf numFmtId="0" fontId="2" fillId="3" borderId="3" xfId="0" applyFont="1" applyFill="1" applyBorder="1"/>
    <xf numFmtId="0" fontId="2" fillId="3" borderId="46" xfId="0" applyFont="1" applyFill="1" applyBorder="1" applyAlignment="1">
      <alignment horizontal="center"/>
    </xf>
    <xf numFmtId="9" fontId="0" fillId="4" borderId="26" xfId="2" applyNumberFormat="1" applyFont="1" applyFill="1" applyBorder="1"/>
    <xf numFmtId="0" fontId="2" fillId="3" borderId="3" xfId="0" applyFont="1" applyFill="1" applyBorder="1" applyAlignment="1">
      <alignment horizontal="center" wrapText="1"/>
    </xf>
    <xf numFmtId="0" fontId="2" fillId="3" borderId="22" xfId="0" applyFont="1" applyFill="1" applyBorder="1"/>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3" borderId="29" xfId="0" applyFont="1" applyFill="1" applyBorder="1" applyAlignment="1">
      <alignment horizontal="center"/>
    </xf>
    <xf numFmtId="0" fontId="0" fillId="3" borderId="1" xfId="0" applyFill="1" applyBorder="1" applyAlignment="1">
      <alignment horizontal="left"/>
    </xf>
    <xf numFmtId="0" fontId="0" fillId="3" borderId="11" xfId="0" applyFill="1" applyBorder="1" applyAlignment="1">
      <alignment horizontal="left"/>
    </xf>
    <xf numFmtId="0" fontId="2" fillId="0" borderId="10" xfId="0" applyFont="1" applyBorder="1" applyAlignment="1">
      <alignment horizontal="left"/>
    </xf>
    <xf numFmtId="0" fontId="0" fillId="0" borderId="1" xfId="0" applyBorder="1" applyAlignment="1">
      <alignment horizontal="left"/>
    </xf>
    <xf numFmtId="0" fontId="2" fillId="0" borderId="1" xfId="0" applyFont="1" applyBorder="1" applyAlignment="1">
      <alignment horizontal="left"/>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0" fillId="5" borderId="1" xfId="2" applyNumberFormat="1" applyFont="1" applyFill="1" applyBorder="1" applyAlignment="1">
      <alignment horizontal="center"/>
    </xf>
    <xf numFmtId="0" fontId="0" fillId="5" borderId="11" xfId="2" applyNumberFormat="1"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4" borderId="9" xfId="0"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44" fontId="0" fillId="5" borderId="35" xfId="1" applyFont="1" applyFill="1" applyBorder="1" applyAlignment="1">
      <alignment horizontal="center"/>
    </xf>
    <xf numFmtId="44" fontId="0" fillId="5" borderId="17" xfId="1" applyFont="1" applyFill="1" applyBorder="1" applyAlignment="1">
      <alignment horizontal="center"/>
    </xf>
    <xf numFmtId="0" fontId="0" fillId="0" borderId="15" xfId="0" applyBorder="1" applyAlignment="1">
      <alignment horizontal="left"/>
    </xf>
    <xf numFmtId="0" fontId="0" fillId="0" borderId="0" xfId="0"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0" fontId="0" fillId="4" borderId="23" xfId="0" applyFill="1" applyBorder="1" applyAlignment="1">
      <alignment horizontal="center"/>
    </xf>
    <xf numFmtId="0" fontId="0" fillId="4" borderId="40" xfId="0" applyFill="1" applyBorder="1" applyAlignment="1">
      <alignment horizontal="center"/>
    </xf>
    <xf numFmtId="0" fontId="0" fillId="4" borderId="41" xfId="0" applyFill="1" applyBorder="1" applyAlignment="1">
      <alignment horizontal="center"/>
    </xf>
    <xf numFmtId="0" fontId="0" fillId="4" borderId="26" xfId="0" applyFill="1" applyBorder="1" applyAlignment="1">
      <alignment horizontal="center"/>
    </xf>
    <xf numFmtId="0" fontId="0" fillId="4" borderId="27" xfId="0" applyFill="1" applyBorder="1" applyAlignment="1">
      <alignment horizontal="center"/>
    </xf>
    <xf numFmtId="0" fontId="2" fillId="3" borderId="23" xfId="1" applyNumberFormat="1" applyFont="1" applyFill="1" applyBorder="1" applyAlignment="1">
      <alignment horizontal="left"/>
    </xf>
    <xf numFmtId="0" fontId="2" fillId="3" borderId="24" xfId="1" applyNumberFormat="1" applyFont="1" applyFill="1" applyBorder="1" applyAlignment="1">
      <alignment horizontal="left"/>
    </xf>
    <xf numFmtId="0" fontId="2" fillId="3" borderId="25" xfId="1" applyNumberFormat="1" applyFont="1" applyFill="1" applyBorder="1" applyAlignment="1">
      <alignment horizontal="left"/>
    </xf>
    <xf numFmtId="0" fontId="0" fillId="2" borderId="36" xfId="0" applyFill="1" applyBorder="1" applyAlignment="1">
      <alignment horizontal="center"/>
    </xf>
    <xf numFmtId="44" fontId="0" fillId="5" borderId="1" xfId="1" applyFont="1" applyFill="1" applyBorder="1" applyAlignment="1">
      <alignment horizontal="center"/>
    </xf>
    <xf numFmtId="44" fontId="0" fillId="5" borderId="11" xfId="1" applyFont="1" applyFill="1" applyBorder="1" applyAlignment="1">
      <alignment horizontal="center"/>
    </xf>
    <xf numFmtId="0" fontId="3" fillId="3" borderId="15" xfId="0" applyFont="1" applyFill="1" applyBorder="1" applyAlignment="1">
      <alignment horizontal="left"/>
    </xf>
    <xf numFmtId="0" fontId="3" fillId="3" borderId="0" xfId="0" applyFont="1" applyFill="1" applyBorder="1" applyAlignment="1">
      <alignment horizontal="left"/>
    </xf>
    <xf numFmtId="0" fontId="3" fillId="3" borderId="16" xfId="0" applyFont="1" applyFill="1" applyBorder="1" applyAlignment="1">
      <alignment horizontal="left"/>
    </xf>
    <xf numFmtId="0" fontId="3" fillId="3" borderId="15" xfId="0" applyFont="1" applyFill="1" applyBorder="1" applyAlignment="1">
      <alignment horizontal="left" wrapText="1"/>
    </xf>
    <xf numFmtId="0" fontId="3" fillId="3" borderId="0" xfId="0" applyFont="1" applyFill="1" applyBorder="1" applyAlignment="1">
      <alignment horizontal="left" wrapText="1"/>
    </xf>
    <xf numFmtId="0" fontId="3" fillId="3" borderId="16" xfId="0" applyFont="1" applyFill="1" applyBorder="1" applyAlignment="1">
      <alignment horizontal="left" wrapText="1"/>
    </xf>
    <xf numFmtId="0" fontId="0" fillId="3" borderId="15" xfId="0" applyFill="1" applyBorder="1" applyAlignment="1">
      <alignment horizontal="center"/>
    </xf>
    <xf numFmtId="0" fontId="0" fillId="3" borderId="0" xfId="0" applyFill="1" applyBorder="1" applyAlignment="1">
      <alignment horizontal="center"/>
    </xf>
    <xf numFmtId="0" fontId="0" fillId="3" borderId="16" xfId="0" applyFill="1" applyBorder="1" applyAlignment="1">
      <alignment horizontal="center"/>
    </xf>
    <xf numFmtId="0" fontId="0" fillId="3" borderId="18" xfId="0" applyFill="1" applyBorder="1" applyAlignment="1">
      <alignment horizontal="center"/>
    </xf>
    <xf numFmtId="0" fontId="0" fillId="3" borderId="19" xfId="0" applyFill="1" applyBorder="1" applyAlignment="1">
      <alignment horizontal="center"/>
    </xf>
    <xf numFmtId="0" fontId="0" fillId="3" borderId="42" xfId="0" applyFill="1" applyBorder="1" applyAlignment="1">
      <alignment horizontal="center"/>
    </xf>
    <xf numFmtId="0" fontId="0" fillId="3" borderId="20" xfId="0" applyFill="1" applyBorder="1" applyAlignment="1">
      <alignment horizontal="center"/>
    </xf>
    <xf numFmtId="0" fontId="2" fillId="3" borderId="28" xfId="0" applyFont="1" applyFill="1" applyBorder="1" applyAlignment="1">
      <alignment horizontal="left"/>
    </xf>
    <xf numFmtId="0" fontId="2" fillId="3" borderId="24" xfId="0" applyFont="1" applyFill="1" applyBorder="1" applyAlignment="1">
      <alignment horizontal="left"/>
    </xf>
    <xf numFmtId="0" fontId="2" fillId="3" borderId="25" xfId="0" applyFont="1" applyFill="1" applyBorder="1" applyAlignment="1">
      <alignment horizontal="left"/>
    </xf>
    <xf numFmtId="0" fontId="2" fillId="3" borderId="3" xfId="0" applyFont="1" applyFill="1" applyBorder="1" applyAlignment="1">
      <alignment horizontal="left" wrapText="1"/>
    </xf>
    <xf numFmtId="0" fontId="0" fillId="3" borderId="21" xfId="0" applyFill="1" applyBorder="1" applyAlignment="1">
      <alignment horizontal="left" wrapText="1"/>
    </xf>
    <xf numFmtId="0" fontId="0" fillId="3" borderId="22" xfId="0" applyFill="1" applyBorder="1" applyAlignment="1">
      <alignment horizontal="left" wrapText="1"/>
    </xf>
    <xf numFmtId="0" fontId="0" fillId="3" borderId="37" xfId="0" applyFill="1" applyBorder="1" applyAlignment="1">
      <alignment horizontal="center"/>
    </xf>
    <xf numFmtId="0" fontId="0" fillId="3" borderId="38" xfId="0" applyFill="1" applyBorder="1" applyAlignment="1">
      <alignment horizontal="center"/>
    </xf>
    <xf numFmtId="0" fontId="0" fillId="3" borderId="39" xfId="0" applyFill="1"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cellXfs>
  <cellStyles count="3">
    <cellStyle name="Currency" xfId="1" builtinId="4"/>
    <cellStyle name="Normal" xfId="0" builtinId="0"/>
    <cellStyle name="Percent" xfId="2"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7</xdr:col>
      <xdr:colOff>295275</xdr:colOff>
      <xdr:row>0</xdr:row>
      <xdr:rowOff>1205430</xdr:rowOff>
    </xdr:to>
    <xdr:pic>
      <xdr:nvPicPr>
        <xdr:cNvPr id="3" name="Picture 2">
          <a:extLst>
            <a:ext uri="{FF2B5EF4-FFF2-40B4-BE49-F238E27FC236}">
              <a16:creationId xmlns:a16="http://schemas.microsoft.com/office/drawing/2014/main" id="{2C4EE366-C6B3-480F-8FA0-5B41058886EC}"/>
            </a:ext>
          </a:extLst>
        </xdr:cNvPr>
        <xdr:cNvPicPr>
          <a:picLocks noChangeAspect="1"/>
        </xdr:cNvPicPr>
      </xdr:nvPicPr>
      <xdr:blipFill>
        <a:blip xmlns:r="http://schemas.openxmlformats.org/officeDocument/2006/relationships" r:embed="rId1"/>
        <a:stretch>
          <a:fillRect/>
        </a:stretch>
      </xdr:blipFill>
      <xdr:spPr>
        <a:xfrm>
          <a:off x="1285875" y="19050"/>
          <a:ext cx="4533900" cy="118638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F7BC-DE69-49DB-A092-75674DA94919}">
  <dimension ref="A1:I36"/>
  <sheetViews>
    <sheetView tabSelected="1" workbookViewId="0">
      <selection activeCell="G4" sqref="G4:I4"/>
    </sheetView>
  </sheetViews>
  <sheetFormatPr defaultRowHeight="15" x14ac:dyDescent="0.25"/>
  <cols>
    <col min="1" max="1" width="2.140625" customWidth="1"/>
    <col min="2" max="2" width="9.28515625" customWidth="1"/>
    <col min="3" max="3" width="29" customWidth="1"/>
    <col min="4" max="4" width="7.140625" customWidth="1"/>
    <col min="5" max="5" width="14.28515625" customWidth="1"/>
    <col min="6" max="6" width="7.140625" customWidth="1"/>
    <col min="7" max="7" width="14.28515625" customWidth="1"/>
    <col min="8" max="8" width="7.140625" customWidth="1"/>
    <col min="9" max="9" width="14.28515625" customWidth="1"/>
  </cols>
  <sheetData>
    <row r="1" spans="1:9" ht="97.5" customHeight="1" thickBot="1" x14ac:dyDescent="0.3">
      <c r="A1" s="33"/>
      <c r="B1" s="34"/>
      <c r="C1" s="34"/>
      <c r="D1" s="34"/>
      <c r="E1" s="34"/>
      <c r="F1" s="34"/>
      <c r="G1" s="34"/>
      <c r="H1" s="34"/>
      <c r="I1" s="35"/>
    </row>
    <row r="2" spans="1:9" x14ac:dyDescent="0.25">
      <c r="A2" s="48" t="s">
        <v>0</v>
      </c>
      <c r="B2" s="49"/>
      <c r="C2" s="49"/>
      <c r="D2" s="49"/>
      <c r="E2" s="49"/>
      <c r="F2" s="49"/>
      <c r="G2" s="49"/>
      <c r="H2" s="49"/>
      <c r="I2" s="50"/>
    </row>
    <row r="3" spans="1:9" x14ac:dyDescent="0.25">
      <c r="A3" s="41" t="s">
        <v>32</v>
      </c>
      <c r="B3" s="42"/>
      <c r="C3" s="42"/>
      <c r="D3" s="42"/>
      <c r="E3" s="42"/>
      <c r="F3" s="42"/>
      <c r="G3" s="39" t="s">
        <v>37</v>
      </c>
      <c r="H3" s="39"/>
      <c r="I3" s="40"/>
    </row>
    <row r="4" spans="1:9" x14ac:dyDescent="0.25">
      <c r="A4" s="41" t="s">
        <v>1</v>
      </c>
      <c r="B4" s="43"/>
      <c r="C4" s="43"/>
      <c r="D4" s="43"/>
      <c r="E4" s="43"/>
      <c r="F4" s="43"/>
      <c r="G4" s="39" t="s">
        <v>23</v>
      </c>
      <c r="H4" s="39"/>
      <c r="I4" s="40"/>
    </row>
    <row r="5" spans="1:9" ht="7.5" customHeight="1" thickBot="1" x14ac:dyDescent="0.3">
      <c r="A5" s="89"/>
      <c r="B5" s="90"/>
      <c r="C5" s="90"/>
      <c r="D5" s="90"/>
      <c r="E5" s="90"/>
      <c r="F5" s="90"/>
      <c r="G5" s="90"/>
      <c r="H5" s="90"/>
      <c r="I5" s="91"/>
    </row>
    <row r="6" spans="1:9" x14ac:dyDescent="0.25">
      <c r="A6" s="48" t="s">
        <v>2</v>
      </c>
      <c r="B6" s="49"/>
      <c r="C6" s="49"/>
      <c r="D6" s="49"/>
      <c r="E6" s="49"/>
      <c r="F6" s="49"/>
      <c r="G6" s="49"/>
      <c r="H6" s="49"/>
      <c r="I6" s="50"/>
    </row>
    <row r="7" spans="1:9" x14ac:dyDescent="0.25">
      <c r="A7" s="5" t="s">
        <v>3</v>
      </c>
      <c r="B7" s="6"/>
      <c r="C7" s="6"/>
      <c r="D7" s="6"/>
      <c r="E7" s="6"/>
      <c r="F7" s="6"/>
      <c r="G7" s="6"/>
      <c r="H7" s="6"/>
      <c r="I7" s="7"/>
    </row>
    <row r="8" spans="1:9" ht="30" customHeight="1" x14ac:dyDescent="0.25">
      <c r="A8" s="5"/>
      <c r="B8" s="6"/>
      <c r="C8" s="6"/>
      <c r="D8" s="6"/>
      <c r="E8" s="2" t="s">
        <v>33</v>
      </c>
      <c r="F8" s="28" t="s">
        <v>8</v>
      </c>
      <c r="G8" s="31"/>
      <c r="H8" s="32"/>
      <c r="I8" s="29" t="s">
        <v>4</v>
      </c>
    </row>
    <row r="9" spans="1:9" ht="30" customHeight="1" x14ac:dyDescent="0.25">
      <c r="A9" s="8">
        <v>1</v>
      </c>
      <c r="B9" s="45" t="s">
        <v>24</v>
      </c>
      <c r="C9" s="45"/>
      <c r="D9" s="45"/>
      <c r="E9" s="13">
        <v>0</v>
      </c>
      <c r="F9" s="9" t="e">
        <f>E9/E16</f>
        <v>#DIV/0!</v>
      </c>
      <c r="G9" s="26"/>
      <c r="H9" s="30"/>
      <c r="I9" s="22">
        <f>SUM(E9,G9)</f>
        <v>0</v>
      </c>
    </row>
    <row r="10" spans="1:9" ht="30" customHeight="1" x14ac:dyDescent="0.25">
      <c r="A10" s="8">
        <v>2</v>
      </c>
      <c r="B10" s="44" t="s">
        <v>5</v>
      </c>
      <c r="C10" s="44"/>
      <c r="D10" s="44"/>
      <c r="E10" s="14">
        <v>0</v>
      </c>
      <c r="F10" s="59"/>
      <c r="G10" s="26"/>
      <c r="H10" s="62"/>
      <c r="I10" s="23">
        <f t="shared" ref="I10:I15" si="0">SUM(E10,G10)</f>
        <v>0</v>
      </c>
    </row>
    <row r="11" spans="1:9" ht="30" customHeight="1" x14ac:dyDescent="0.25">
      <c r="A11" s="8">
        <v>3</v>
      </c>
      <c r="B11" s="44" t="s">
        <v>30</v>
      </c>
      <c r="C11" s="44"/>
      <c r="D11" s="44"/>
      <c r="E11" s="14">
        <v>0</v>
      </c>
      <c r="F11" s="60"/>
      <c r="G11" s="26"/>
      <c r="H11" s="62"/>
      <c r="I11" s="23">
        <f t="shared" si="0"/>
        <v>0</v>
      </c>
    </row>
    <row r="12" spans="1:9" ht="30" customHeight="1" x14ac:dyDescent="0.25">
      <c r="A12" s="8">
        <v>4</v>
      </c>
      <c r="B12" s="44" t="s">
        <v>31</v>
      </c>
      <c r="C12" s="44"/>
      <c r="D12" s="44"/>
      <c r="E12" s="14">
        <v>0</v>
      </c>
      <c r="F12" s="60"/>
      <c r="G12" s="26"/>
      <c r="H12" s="62"/>
      <c r="I12" s="23">
        <f t="shared" si="0"/>
        <v>0</v>
      </c>
    </row>
    <row r="13" spans="1:9" ht="30" customHeight="1" x14ac:dyDescent="0.25">
      <c r="A13" s="8">
        <v>5</v>
      </c>
      <c r="B13" s="44" t="s">
        <v>6</v>
      </c>
      <c r="C13" s="45"/>
      <c r="D13" s="45"/>
      <c r="E13" s="14">
        <v>0</v>
      </c>
      <c r="F13" s="60"/>
      <c r="G13" s="26"/>
      <c r="H13" s="62"/>
      <c r="I13" s="23">
        <f t="shared" si="0"/>
        <v>0</v>
      </c>
    </row>
    <row r="14" spans="1:9" ht="30" customHeight="1" x14ac:dyDescent="0.25">
      <c r="A14" s="8">
        <v>6</v>
      </c>
      <c r="B14" s="44" t="s">
        <v>21</v>
      </c>
      <c r="C14" s="45"/>
      <c r="D14" s="45"/>
      <c r="E14" s="15">
        <v>0</v>
      </c>
      <c r="F14" s="60"/>
      <c r="G14" s="26"/>
      <c r="H14" s="62"/>
      <c r="I14" s="24">
        <f t="shared" si="0"/>
        <v>0</v>
      </c>
    </row>
    <row r="15" spans="1:9" ht="30" customHeight="1" x14ac:dyDescent="0.25">
      <c r="A15" s="8">
        <v>7</v>
      </c>
      <c r="B15" s="86" t="s">
        <v>22</v>
      </c>
      <c r="C15" s="87"/>
      <c r="D15" s="88"/>
      <c r="E15" s="16">
        <v>0</v>
      </c>
      <c r="F15" s="60"/>
      <c r="G15" s="26"/>
      <c r="H15" s="62"/>
      <c r="I15" s="24">
        <f t="shared" si="0"/>
        <v>0</v>
      </c>
    </row>
    <row r="16" spans="1:9" ht="30" customHeight="1" x14ac:dyDescent="0.25">
      <c r="A16" s="8"/>
      <c r="B16" s="44" t="s">
        <v>4</v>
      </c>
      <c r="C16" s="44"/>
      <c r="D16" s="44"/>
      <c r="E16" s="1">
        <f>SUM(E9:E15)</f>
        <v>0</v>
      </c>
      <c r="F16" s="61"/>
      <c r="G16" s="27"/>
      <c r="H16" s="63"/>
      <c r="I16" s="25">
        <f>SUM(I9:I15)</f>
        <v>0</v>
      </c>
    </row>
    <row r="17" spans="1:9" ht="7.5" customHeight="1" thickBot="1" x14ac:dyDescent="0.3">
      <c r="A17" s="79"/>
      <c r="B17" s="80"/>
      <c r="C17" s="80"/>
      <c r="D17" s="80"/>
      <c r="E17" s="80"/>
      <c r="F17" s="80"/>
      <c r="G17" s="81"/>
      <c r="H17" s="81"/>
      <c r="I17" s="82"/>
    </row>
    <row r="18" spans="1:9" x14ac:dyDescent="0.25">
      <c r="A18" s="48" t="s">
        <v>7</v>
      </c>
      <c r="B18" s="49"/>
      <c r="C18" s="49"/>
      <c r="D18" s="49"/>
      <c r="E18" s="49"/>
      <c r="F18" s="49"/>
      <c r="G18" s="49"/>
      <c r="H18" s="49"/>
      <c r="I18" s="50"/>
    </row>
    <row r="19" spans="1:9" ht="15.75" thickBot="1" x14ac:dyDescent="0.3">
      <c r="A19" s="83" t="s">
        <v>9</v>
      </c>
      <c r="B19" s="84"/>
      <c r="C19" s="85"/>
      <c r="D19" s="36" t="s">
        <v>27</v>
      </c>
      <c r="E19" s="37"/>
      <c r="F19" s="37"/>
      <c r="G19" s="37"/>
      <c r="H19" s="37"/>
      <c r="I19" s="38"/>
    </row>
    <row r="20" spans="1:9" x14ac:dyDescent="0.25">
      <c r="A20" s="51"/>
      <c r="B20" s="52"/>
      <c r="C20" s="10" t="s">
        <v>10</v>
      </c>
      <c r="D20" s="92" t="s">
        <v>11</v>
      </c>
      <c r="E20" s="92"/>
      <c r="F20" s="92" t="s">
        <v>12</v>
      </c>
      <c r="G20" s="92"/>
      <c r="H20" s="92" t="s">
        <v>13</v>
      </c>
      <c r="I20" s="93"/>
    </row>
    <row r="21" spans="1:9" x14ac:dyDescent="0.25">
      <c r="A21" s="53" t="e">
        <f>I13/A20</f>
        <v>#DIV/0!</v>
      </c>
      <c r="B21" s="54"/>
      <c r="C21" s="10" t="s">
        <v>34</v>
      </c>
      <c r="D21" s="46">
        <f>A20*0.15</f>
        <v>0</v>
      </c>
      <c r="E21" s="46"/>
      <c r="F21" s="46">
        <f>A20*0.4</f>
        <v>0</v>
      </c>
      <c r="G21" s="46"/>
      <c r="H21" s="46">
        <f>A20*0.8</f>
        <v>0</v>
      </c>
      <c r="I21" s="47"/>
    </row>
    <row r="22" spans="1:9" ht="15.75" thickBot="1" x14ac:dyDescent="0.3">
      <c r="A22" s="64" t="s">
        <v>25</v>
      </c>
      <c r="B22" s="65"/>
      <c r="C22" s="66"/>
      <c r="D22" s="36" t="s">
        <v>28</v>
      </c>
      <c r="E22" s="37"/>
      <c r="F22" s="37"/>
      <c r="G22" s="37"/>
      <c r="H22" s="37"/>
      <c r="I22" s="38"/>
    </row>
    <row r="23" spans="1:9" x14ac:dyDescent="0.25">
      <c r="A23" s="67"/>
      <c r="B23" s="52"/>
      <c r="C23" s="20" t="s">
        <v>10</v>
      </c>
      <c r="D23" s="92" t="s">
        <v>11</v>
      </c>
      <c r="E23" s="92"/>
      <c r="F23" s="92" t="s">
        <v>12</v>
      </c>
      <c r="G23" s="92"/>
      <c r="H23" s="92" t="s">
        <v>13</v>
      </c>
      <c r="I23" s="93"/>
    </row>
    <row r="24" spans="1:9" x14ac:dyDescent="0.25">
      <c r="A24" s="68" t="e">
        <f>I14/A23</f>
        <v>#DIV/0!</v>
      </c>
      <c r="B24" s="69"/>
      <c r="C24" s="21" t="s">
        <v>35</v>
      </c>
      <c r="D24" s="46">
        <f>A23*0.15</f>
        <v>0</v>
      </c>
      <c r="E24" s="46"/>
      <c r="F24" s="46">
        <f>A23*0.4</f>
        <v>0</v>
      </c>
      <c r="G24" s="46"/>
      <c r="H24" s="46">
        <f>A23*0.8</f>
        <v>0</v>
      </c>
      <c r="I24" s="47"/>
    </row>
    <row r="25" spans="1:9" ht="15.75" thickBot="1" x14ac:dyDescent="0.3">
      <c r="A25" s="64" t="s">
        <v>26</v>
      </c>
      <c r="B25" s="65"/>
      <c r="C25" s="66"/>
      <c r="D25" s="36" t="s">
        <v>29</v>
      </c>
      <c r="E25" s="37"/>
      <c r="F25" s="37"/>
      <c r="G25" s="37"/>
      <c r="H25" s="37"/>
      <c r="I25" s="38"/>
    </row>
    <row r="26" spans="1:9" x14ac:dyDescent="0.25">
      <c r="A26" s="67"/>
      <c r="B26" s="52"/>
      <c r="C26" s="20" t="s">
        <v>10</v>
      </c>
      <c r="D26" s="92" t="s">
        <v>11</v>
      </c>
      <c r="E26" s="92"/>
      <c r="F26" s="92" t="s">
        <v>12</v>
      </c>
      <c r="G26" s="92"/>
      <c r="H26" s="92" t="s">
        <v>13</v>
      </c>
      <c r="I26" s="93"/>
    </row>
    <row r="27" spans="1:9" x14ac:dyDescent="0.25">
      <c r="A27" s="68" t="e">
        <f>I15/A26</f>
        <v>#DIV/0!</v>
      </c>
      <c r="B27" s="69"/>
      <c r="C27" s="21" t="s">
        <v>36</v>
      </c>
      <c r="D27" s="46">
        <f>A26*0.15</f>
        <v>0</v>
      </c>
      <c r="E27" s="46"/>
      <c r="F27" s="46">
        <f>A26*0.4</f>
        <v>0</v>
      </c>
      <c r="G27" s="46"/>
      <c r="H27" s="46">
        <f>A26*0.8</f>
        <v>0</v>
      </c>
      <c r="I27" s="47"/>
    </row>
    <row r="28" spans="1:9" ht="7.5" customHeight="1" thickBot="1" x14ac:dyDescent="0.3">
      <c r="A28" s="17"/>
      <c r="B28" s="18"/>
      <c r="C28" s="18"/>
      <c r="D28" s="18"/>
      <c r="E28" s="18"/>
      <c r="F28" s="18"/>
      <c r="G28" s="18"/>
      <c r="H28" s="18"/>
      <c r="I28" s="19"/>
    </row>
    <row r="29" spans="1:9" x14ac:dyDescent="0.25">
      <c r="A29" s="48" t="s">
        <v>14</v>
      </c>
      <c r="B29" s="49"/>
      <c r="C29" s="49"/>
      <c r="D29" s="49"/>
      <c r="E29" s="49"/>
      <c r="F29" s="49"/>
      <c r="G29" s="49"/>
      <c r="H29" s="49"/>
      <c r="I29" s="50"/>
    </row>
    <row r="30" spans="1:9" x14ac:dyDescent="0.25">
      <c r="A30" s="70" t="s">
        <v>15</v>
      </c>
      <c r="B30" s="71"/>
      <c r="C30" s="71"/>
      <c r="D30" s="71"/>
      <c r="E30" s="71"/>
      <c r="F30" s="71"/>
      <c r="G30" s="71"/>
      <c r="H30" s="71"/>
      <c r="I30" s="72"/>
    </row>
    <row r="31" spans="1:9" ht="7.5" customHeight="1" x14ac:dyDescent="0.25">
      <c r="A31" s="76"/>
      <c r="B31" s="77"/>
      <c r="C31" s="77"/>
      <c r="D31" s="77"/>
      <c r="E31" s="77"/>
      <c r="F31" s="77"/>
      <c r="G31" s="77"/>
      <c r="H31" s="77"/>
      <c r="I31" s="78"/>
    </row>
    <row r="32" spans="1:9" ht="30" customHeight="1" x14ac:dyDescent="0.25">
      <c r="A32" s="73" t="s">
        <v>16</v>
      </c>
      <c r="B32" s="74"/>
      <c r="C32" s="74"/>
      <c r="D32" s="74"/>
      <c r="E32" s="74"/>
      <c r="F32" s="74"/>
      <c r="G32" s="74"/>
      <c r="H32" s="74"/>
      <c r="I32" s="75"/>
    </row>
    <row r="33" spans="1:9" ht="7.5" customHeight="1" x14ac:dyDescent="0.25">
      <c r="A33" s="5"/>
      <c r="B33" s="6"/>
      <c r="C33" s="6"/>
      <c r="D33" s="6"/>
      <c r="E33" s="6"/>
      <c r="F33" s="6"/>
      <c r="G33" s="6"/>
      <c r="H33" s="6"/>
      <c r="I33" s="7"/>
    </row>
    <row r="34" spans="1:9" ht="30" customHeight="1" x14ac:dyDescent="0.25">
      <c r="A34" s="55" t="s">
        <v>17</v>
      </c>
      <c r="B34" s="56"/>
      <c r="C34" s="56"/>
      <c r="D34" s="56"/>
      <c r="E34" s="56"/>
      <c r="F34" s="56"/>
      <c r="G34" s="56"/>
      <c r="H34" s="11" t="s">
        <v>18</v>
      </c>
      <c r="I34" s="12"/>
    </row>
    <row r="35" spans="1:9" ht="30" customHeight="1" x14ac:dyDescent="0.25">
      <c r="A35" s="55" t="s">
        <v>19</v>
      </c>
      <c r="B35" s="56"/>
      <c r="C35" s="56"/>
      <c r="D35" s="56"/>
      <c r="E35" s="56"/>
      <c r="F35" s="56"/>
      <c r="G35" s="56"/>
      <c r="H35" s="11" t="s">
        <v>18</v>
      </c>
      <c r="I35" s="12"/>
    </row>
    <row r="36" spans="1:9" ht="30" customHeight="1" thickBot="1" x14ac:dyDescent="0.3">
      <c r="A36" s="57" t="s">
        <v>20</v>
      </c>
      <c r="B36" s="58"/>
      <c r="C36" s="58"/>
      <c r="D36" s="58"/>
      <c r="E36" s="58"/>
      <c r="F36" s="58"/>
      <c r="G36" s="58"/>
      <c r="H36" s="3" t="s">
        <v>18</v>
      </c>
      <c r="I36" s="4"/>
    </row>
  </sheetData>
  <mergeCells count="57">
    <mergeCell ref="A27:B27"/>
    <mergeCell ref="D22:I22"/>
    <mergeCell ref="D23:E23"/>
    <mergeCell ref="F23:G23"/>
    <mergeCell ref="H23:I23"/>
    <mergeCell ref="D24:E24"/>
    <mergeCell ref="F24:G24"/>
    <mergeCell ref="H24:I24"/>
    <mergeCell ref="D25:I25"/>
    <mergeCell ref="D26:E26"/>
    <mergeCell ref="A26:B26"/>
    <mergeCell ref="F26:G26"/>
    <mergeCell ref="H26:I26"/>
    <mergeCell ref="D27:E27"/>
    <mergeCell ref="F27:G27"/>
    <mergeCell ref="H27:I27"/>
    <mergeCell ref="A34:G34"/>
    <mergeCell ref="A35:G35"/>
    <mergeCell ref="A36:G36"/>
    <mergeCell ref="F10:F16"/>
    <mergeCell ref="H10:H16"/>
    <mergeCell ref="A22:C22"/>
    <mergeCell ref="A25:C25"/>
    <mergeCell ref="A23:B23"/>
    <mergeCell ref="A24:B24"/>
    <mergeCell ref="A29:I29"/>
    <mergeCell ref="A30:I30"/>
    <mergeCell ref="A32:I32"/>
    <mergeCell ref="A31:I31"/>
    <mergeCell ref="A17:I17"/>
    <mergeCell ref="A19:C19"/>
    <mergeCell ref="B15:D15"/>
    <mergeCell ref="F21:G21"/>
    <mergeCell ref="H21:I21"/>
    <mergeCell ref="A18:I18"/>
    <mergeCell ref="A2:I2"/>
    <mergeCell ref="A6:I6"/>
    <mergeCell ref="A20:B20"/>
    <mergeCell ref="A21:B21"/>
    <mergeCell ref="A5:I5"/>
    <mergeCell ref="D20:E20"/>
    <mergeCell ref="F20:G20"/>
    <mergeCell ref="H20:I20"/>
    <mergeCell ref="D21:E21"/>
    <mergeCell ref="A1:I1"/>
    <mergeCell ref="D19:I19"/>
    <mergeCell ref="G3:I3"/>
    <mergeCell ref="G4:I4"/>
    <mergeCell ref="A3:F3"/>
    <mergeCell ref="A4:F4"/>
    <mergeCell ref="B10:D10"/>
    <mergeCell ref="B11:D11"/>
    <mergeCell ref="B12:D12"/>
    <mergeCell ref="B13:D13"/>
    <mergeCell ref="B14:D14"/>
    <mergeCell ref="B16:D16"/>
    <mergeCell ref="B9:D9"/>
  </mergeCells>
  <conditionalFormatting sqref="F9 H9">
    <cfRule type="cellIs" dxfId="3" priority="4" operator="greaterThan">
      <formula>0.07</formula>
    </cfRule>
  </conditionalFormatting>
  <conditionalFormatting sqref="A21:B21">
    <cfRule type="cellIs" dxfId="2" priority="3" operator="greaterThan">
      <formula>7000</formula>
    </cfRule>
  </conditionalFormatting>
  <conditionalFormatting sqref="A24:B24">
    <cfRule type="cellIs" dxfId="1" priority="2" operator="greaterThan">
      <formula>5500</formula>
    </cfRule>
  </conditionalFormatting>
  <conditionalFormatting sqref="A27:B27">
    <cfRule type="cellIs" dxfId="0" priority="1" operator="greaterThan">
      <formula>12500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dcterms:created xsi:type="dcterms:W3CDTF">2022-01-07T19:31:42Z</dcterms:created>
  <dcterms:modified xsi:type="dcterms:W3CDTF">2022-02-14T20:08:03Z</dcterms:modified>
</cp:coreProperties>
</file>